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<sst xmlns="http://schemas.openxmlformats.org/spreadsheetml/2006/main" count="145" uniqueCount="77">
  <si>
    <t>工事費内訳書</t>
  </si>
  <si>
    <t>住　　　　所</t>
  </si>
  <si>
    <t>商号又は名称</t>
  </si>
  <si>
    <t>代 表 者 名</t>
  </si>
  <si>
    <t>工 事 名</t>
  </si>
  <si>
    <t>Ｒ１那土　弥ン谷　那賀・木頭折宇　砂防工事（１）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</si>
  <si>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</si>
  <si>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</si>
  <si>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</si>
  <si>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</si>
  <si>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</si>
  <si>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</si>
  <si>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</si>
  <si>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</si>
  <si>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</si>
  <si>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</si>
  <si>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
　H≧5.0m</t>
  </si>
  <si>
    <t>m3</t>
  </si>
  <si>
    <t>掘削(砂防)
　H≧5m</t>
  </si>
  <si>
    <t>掘削(砂防)
　H&lt;5m</t>
  </si>
  <si>
    <t xml:space="preserve">基面整正　</t>
  </si>
  <si>
    <t>m2</t>
  </si>
  <si>
    <t>土砂等運搬</t>
  </si>
  <si>
    <t>積込(ﾙｰｽﾞ)(砂防)</t>
  </si>
  <si>
    <t>盛土工</t>
  </si>
  <si>
    <t>盛土(発生土)</t>
  </si>
  <si>
    <t>残土処理工</t>
  </si>
  <si>
    <t>残土等処分</t>
  </si>
  <si>
    <t>付帯道路工</t>
  </si>
  <si>
    <t>路側防護柵工</t>
  </si>
  <si>
    <t xml:space="preserve">ｶﾞｰﾄﾞﾚｰﾙ　</t>
  </si>
  <si>
    <t>m</t>
  </si>
  <si>
    <t>作業土工</t>
  </si>
  <si>
    <t xml:space="preserve">路床盛土　</t>
  </si>
  <si>
    <t>路体盛土　
　w&lt;2.5m</t>
  </si>
  <si>
    <t>路体盛土　
　2.5m≦w&lt;4m</t>
  </si>
  <si>
    <t xml:space="preserve">法面工　</t>
  </si>
  <si>
    <t xml:space="preserve">かご枠工　</t>
  </si>
  <si>
    <t xml:space="preserve">植生シート工　</t>
  </si>
  <si>
    <t xml:space="preserve">法面整形（盛土部） </t>
  </si>
  <si>
    <t xml:space="preserve">間詰擁壁工　</t>
  </si>
  <si>
    <t xml:space="preserve">水抜ﾊﾟｲﾌﾟ　</t>
  </si>
  <si>
    <t xml:space="preserve">足場　</t>
  </si>
  <si>
    <t>掛m2</t>
  </si>
  <si>
    <t xml:space="preserve">型枠　</t>
  </si>
  <si>
    <t xml:space="preserve">ｺﾝｸﾘｰﾄ　</t>
  </si>
  <si>
    <t>流路</t>
  </si>
  <si>
    <t>床固め工</t>
  </si>
  <si>
    <t>床掘り(掘削(砂防))</t>
  </si>
  <si>
    <t>埋戻し</t>
  </si>
  <si>
    <t>垂直壁工</t>
  </si>
  <si>
    <t>ｺﾝｸﾘｰﾄ
　垂直壁（本体）</t>
  </si>
  <si>
    <t>型枠
　垂直壁（本体）</t>
  </si>
  <si>
    <t>足場　
　垂直壁（本体）</t>
  </si>
  <si>
    <t>側壁工</t>
  </si>
  <si>
    <t>ｺﾝｸﾘｰﾄ</t>
  </si>
  <si>
    <t>目地板</t>
  </si>
  <si>
    <t>水抜ﾊﾟｲﾌﾟ</t>
  </si>
  <si>
    <t>型枠
　裏型枠</t>
  </si>
  <si>
    <t>足場</t>
  </si>
  <si>
    <t>水叩工</t>
  </si>
  <si>
    <t>仮設工</t>
  </si>
  <si>
    <t>仮設ヤード撤去工</t>
  </si>
  <si>
    <t xml:space="preserve">土砂撤去工　</t>
  </si>
  <si>
    <t>水替工</t>
  </si>
  <si>
    <t>ﾎﾟﾝﾌﾟ排水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</si>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</sst>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330.0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330.0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440.0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G26+G28+G32+G36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31</v>
      </c>
      <c r="F27" s="13" t="n">
        <v>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17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17</v>
      </c>
      <c r="F31" s="13" t="n">
        <v>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21</v>
      </c>
      <c r="F33" s="13" t="n">
        <v>13.0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21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17</v>
      </c>
      <c r="F35" s="13" t="n">
        <v>20.0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G37+G38+G39+G40+G41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31</v>
      </c>
      <c r="F37" s="13" t="n">
        <v>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43</v>
      </c>
      <c r="F39" s="13" t="n">
        <v>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21</v>
      </c>
      <c r="F40" s="13" t="n">
        <v>35.0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17</v>
      </c>
      <c r="F41" s="13" t="n">
        <v>13.0</v>
      </c>
      <c r="G41" s="16"/>
      <c r="I41" s="17" t="n">
        <v>32.0</v>
      </c>
      <c r="J41" s="18" t="n">
        <v>4.0</v>
      </c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G43+G62</f>
      </c>
      <c r="I42" s="17" t="n">
        <v>33.0</v>
      </c>
      <c r="J42" s="18" t="n">
        <v>1.0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5">
        <f>G44+G48+G52+G59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32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48</v>
      </c>
      <c r="E45" s="12" t="s">
        <v>17</v>
      </c>
      <c r="F45" s="13" t="n">
        <v>170.0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49</v>
      </c>
      <c r="E46" s="12" t="s">
        <v>17</v>
      </c>
      <c r="F46" s="13" t="n">
        <v>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49</v>
      </c>
      <c r="E47" s="12" t="s">
        <v>17</v>
      </c>
      <c r="F47" s="13" t="n">
        <v>50.0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50</v>
      </c>
      <c r="D48" s="11"/>
      <c r="E48" s="12" t="s">
        <v>13</v>
      </c>
      <c r="F48" s="13" t="n">
        <v>1.0</v>
      </c>
      <c r="G48" s="15">
        <f>G49+G50+G51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51</v>
      </c>
      <c r="E49" s="12" t="s">
        <v>17</v>
      </c>
      <c r="F49" s="13" t="n">
        <v>82.0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52</v>
      </c>
      <c r="E50" s="12" t="s">
        <v>21</v>
      </c>
      <c r="F50" s="13" t="n">
        <v>79.0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31</v>
      </c>
      <c r="F51" s="13" t="n">
        <v>13.0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54</v>
      </c>
      <c r="D52" s="11"/>
      <c r="E52" s="12" t="s">
        <v>13</v>
      </c>
      <c r="F52" s="13" t="n">
        <v>1.0</v>
      </c>
      <c r="G52" s="15">
        <f>G53+G54+G55+G56+G57+G58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55</v>
      </c>
      <c r="E53" s="12" t="s">
        <v>17</v>
      </c>
      <c r="F53" s="13" t="n">
        <v>18.0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21</v>
      </c>
      <c r="F54" s="13" t="n">
        <v>7.0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57</v>
      </c>
      <c r="E55" s="12" t="s">
        <v>31</v>
      </c>
      <c r="F55" s="13" t="n">
        <v>3.0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44</v>
      </c>
      <c r="E56" s="12" t="s">
        <v>21</v>
      </c>
      <c r="F56" s="13" t="n">
        <v>38.0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58</v>
      </c>
      <c r="E57" s="12" t="s">
        <v>21</v>
      </c>
      <c r="F57" s="13" t="n">
        <v>13.0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59</v>
      </c>
      <c r="E58" s="12" t="s">
        <v>43</v>
      </c>
      <c r="F58" s="13" t="n">
        <v>40.0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60</v>
      </c>
      <c r="D59" s="11"/>
      <c r="E59" s="12" t="s">
        <v>13</v>
      </c>
      <c r="F59" s="13" t="n">
        <v>1.0</v>
      </c>
      <c r="G59" s="15">
        <f>G60+G61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55</v>
      </c>
      <c r="E60" s="12" t="s">
        <v>17</v>
      </c>
      <c r="F60" s="13" t="n">
        <v>33.0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56</v>
      </c>
      <c r="E61" s="12" t="s">
        <v>21</v>
      </c>
      <c r="F61" s="13" t="n">
        <v>27.0</v>
      </c>
      <c r="G61" s="16"/>
      <c r="I61" s="17" t="n">
        <v>52.0</v>
      </c>
      <c r="J61" s="18" t="n">
        <v>4.0</v>
      </c>
    </row>
    <row r="62" ht="42.0" customHeight="true">
      <c r="A62" s="10"/>
      <c r="B62" s="11" t="s">
        <v>61</v>
      </c>
      <c r="C62" s="11"/>
      <c r="D62" s="11"/>
      <c r="E62" s="12" t="s">
        <v>13</v>
      </c>
      <c r="F62" s="13" t="n">
        <v>1.0</v>
      </c>
      <c r="G62" s="15">
        <f>G63+G65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62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63</v>
      </c>
      <c r="E64" s="12" t="s">
        <v>17</v>
      </c>
      <c r="F64" s="13" t="n">
        <v>70.0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64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65</v>
      </c>
      <c r="E66" s="12" t="s">
        <v>66</v>
      </c>
      <c r="F66" s="13" t="n">
        <v>9.0</v>
      </c>
      <c r="G66" s="16"/>
      <c r="I66" s="17" t="n">
        <v>57.0</v>
      </c>
      <c r="J66" s="18" t="n">
        <v>4.0</v>
      </c>
    </row>
    <row r="67" ht="42.0" customHeight="true">
      <c r="A67" s="10" t="s">
        <v>67</v>
      </c>
      <c r="B67" s="11"/>
      <c r="C67" s="11"/>
      <c r="D67" s="11"/>
      <c r="E67" s="12" t="s">
        <v>13</v>
      </c>
      <c r="F67" s="13" t="n">
        <v>1.0</v>
      </c>
      <c r="G67" s="15">
        <f>G11+G25+G43+G62</f>
      </c>
      <c r="I67" s="17" t="n">
        <v>58.0</v>
      </c>
      <c r="J67" s="18" t="n">
        <v>20.0</v>
      </c>
    </row>
    <row r="68" ht="42.0" customHeight="true">
      <c r="A68" s="10" t="s">
        <v>68</v>
      </c>
      <c r="B68" s="11"/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200.0</v>
      </c>
    </row>
    <row r="69" ht="42.0" customHeight="true">
      <c r="A69" s="10"/>
      <c r="B69" s="11" t="s">
        <v>69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/>
    </row>
    <row r="70" ht="42.0" customHeight="true">
      <c r="A70" s="10" t="s">
        <v>70</v>
      </c>
      <c r="B70" s="11"/>
      <c r="C70" s="11"/>
      <c r="D70" s="11"/>
      <c r="E70" s="12" t="s">
        <v>13</v>
      </c>
      <c r="F70" s="13" t="n">
        <v>1.0</v>
      </c>
      <c r="G70" s="15">
        <f>G67+G68</f>
      </c>
      <c r="I70" s="17" t="n">
        <v>61.0</v>
      </c>
      <c r="J70" s="18"/>
    </row>
    <row r="71" ht="42.0" customHeight="true">
      <c r="A71" s="10"/>
      <c r="B71" s="11" t="s">
        <v>71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210.0</v>
      </c>
    </row>
    <row r="72" ht="42.0" customHeight="true">
      <c r="A72" s="10" t="s">
        <v>72</v>
      </c>
      <c r="B72" s="11"/>
      <c r="C72" s="11"/>
      <c r="D72" s="11"/>
      <c r="E72" s="12" t="s">
        <v>13</v>
      </c>
      <c r="F72" s="13" t="n">
        <v>1.0</v>
      </c>
      <c r="G72" s="15">
        <f>G67+G68+G71</f>
      </c>
      <c r="I72" s="17" t="n">
        <v>63.0</v>
      </c>
      <c r="J72" s="18"/>
    </row>
    <row r="73" ht="42.0" customHeight="true">
      <c r="A73" s="10"/>
      <c r="B73" s="11" t="s">
        <v>73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 t="n">
        <v>220.0</v>
      </c>
    </row>
    <row r="74" ht="42.0" customHeight="true">
      <c r="A74" s="10" t="s">
        <v>74</v>
      </c>
      <c r="B74" s="11"/>
      <c r="C74" s="11"/>
      <c r="D74" s="11"/>
      <c r="E74" s="12" t="s">
        <v>13</v>
      </c>
      <c r="F74" s="13" t="n">
        <v>1.0</v>
      </c>
      <c r="G74" s="15">
        <f>G72+G73</f>
      </c>
      <c r="I74" s="17" t="n">
        <v>65.0</v>
      </c>
      <c r="J74" s="18" t="n">
        <v>30.0</v>
      </c>
    </row>
    <row r="75" ht="42.0" customHeight="true">
      <c r="A75" s="19" t="s">
        <v>75</v>
      </c>
      <c r="B75" s="20"/>
      <c r="C75" s="20"/>
      <c r="D75" s="20"/>
      <c r="E75" s="21" t="s">
        <v>76</v>
      </c>
      <c r="F75" s="22" t="s">
        <v>76</v>
      </c>
      <c r="G75" s="24">
        <f>G74</f>
      </c>
      <c r="I75" s="26" t="n">
        <v>66.0</v>
      </c>
      <c r="J7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C23:D23"/>
    <mergeCell ref="D24"/>
    <mergeCell ref="B25:D25"/>
    <mergeCell ref="C26:D26"/>
    <mergeCell ref="D27"/>
    <mergeCell ref="C28:D28"/>
    <mergeCell ref="D29"/>
    <mergeCell ref="D30"/>
    <mergeCell ref="D31"/>
    <mergeCell ref="C32:D32"/>
    <mergeCell ref="D33"/>
    <mergeCell ref="D34"/>
    <mergeCell ref="D35"/>
    <mergeCell ref="C36:D36"/>
    <mergeCell ref="D37"/>
    <mergeCell ref="D38"/>
    <mergeCell ref="D39"/>
    <mergeCell ref="D40"/>
    <mergeCell ref="D41"/>
    <mergeCell ref="A42:D42"/>
    <mergeCell ref="B43:D43"/>
    <mergeCell ref="C44:D44"/>
    <mergeCell ref="D45"/>
    <mergeCell ref="D46"/>
    <mergeCell ref="D47"/>
    <mergeCell ref="C48:D48"/>
    <mergeCell ref="D49"/>
    <mergeCell ref="D50"/>
    <mergeCell ref="D51"/>
    <mergeCell ref="C52:D52"/>
    <mergeCell ref="D53"/>
    <mergeCell ref="D54"/>
    <mergeCell ref="D55"/>
    <mergeCell ref="D56"/>
    <mergeCell ref="D57"/>
    <mergeCell ref="D58"/>
    <mergeCell ref="C59:D59"/>
    <mergeCell ref="D60"/>
    <mergeCell ref="D61"/>
    <mergeCell ref="B62:D62"/>
    <mergeCell ref="C63:D63"/>
    <mergeCell ref="D64"/>
    <mergeCell ref="C65:D65"/>
    <mergeCell ref="D66"/>
    <mergeCell ref="A67:D67"/>
    <mergeCell ref="A68:D68"/>
    <mergeCell ref="B69:D69"/>
    <mergeCell ref="A70:D70"/>
    <mergeCell ref="B71:D71"/>
    <mergeCell ref="A72:D72"/>
    <mergeCell ref="B73:D73"/>
    <mergeCell ref="A74:D74"/>
    <mergeCell ref="A75:D7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2019-07-09T11:29:52Z</dcterms:created>
  <dc:creator>Apache POI</dc:creator>
</cp:coreProperties>
</file>